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P:\2021\ARC Meetings\December\"/>
    </mc:Choice>
  </mc:AlternateContent>
  <xr:revisionPtr revIDLastSave="0" documentId="8_{65A0F683-D416-47EC-8611-73EFFC037FFD}" xr6:coauthVersionLast="47" xr6:coauthVersionMax="47" xr10:uidLastSave="{00000000-0000-0000-0000-000000000000}"/>
  <bookViews>
    <workbookView xWindow="28680" yWindow="-120" windowWidth="29040" windowHeight="15840" activeTab="1" xr2:uid="{0D1A04AB-3434-4B70-B64E-A5E7B874823C}"/>
  </bookViews>
  <sheets>
    <sheet name="Rating Sheet" sheetId="2" r:id="rId1"/>
    <sheet name="Register" sheetId="1" r:id="rId2"/>
    <sheet name="Charts" sheetId="3" r:id="rId3"/>
  </sheets>
  <definedNames>
    <definedName name="_xlnm.Print_Area" localSheetId="2">Charts!$A$1:$G$40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G26" i="1"/>
  <c r="G25" i="1"/>
  <c r="G24" i="1"/>
  <c r="G23" i="1"/>
  <c r="G21" i="1"/>
  <c r="G18" i="1"/>
  <c r="G17" i="1"/>
  <c r="G16" i="1"/>
  <c r="G15" i="1"/>
  <c r="G14" i="1"/>
  <c r="G12" i="1"/>
  <c r="G11" i="1"/>
</calcChain>
</file>

<file path=xl/sharedStrings.xml><?xml version="1.0" encoding="utf-8"?>
<sst xmlns="http://schemas.openxmlformats.org/spreadsheetml/2006/main" count="289" uniqueCount="152">
  <si>
    <t>Reference ID</t>
  </si>
  <si>
    <t xml:space="preserve">What can happen? How can it happen? When can it happen? </t>
  </si>
  <si>
    <t>- Low</t>
  </si>
  <si>
    <t xml:space="preserve">- Medium </t>
  </si>
  <si>
    <t xml:space="preserve">- High </t>
  </si>
  <si>
    <t>Unlikely</t>
  </si>
  <si>
    <t>B</t>
  </si>
  <si>
    <r>
      <t xml:space="preserve"> </t>
    </r>
    <r>
      <rPr>
        <b/>
        <sz val="10"/>
        <color rgb="FF000000"/>
        <rFont val="Times New Roman"/>
        <family val="1"/>
      </rPr>
      <t>RISK MATRIX</t>
    </r>
  </si>
  <si>
    <t>Likelihood</t>
  </si>
  <si>
    <t>Consequences</t>
  </si>
  <si>
    <t>Insignificant</t>
  </si>
  <si>
    <t>Minor</t>
  </si>
  <si>
    <t>Moderate</t>
  </si>
  <si>
    <t>Major</t>
  </si>
  <si>
    <t>Catastrophic</t>
  </si>
  <si>
    <t xml:space="preserve">A - Almost    </t>
  </si>
  <si>
    <t xml:space="preserve">     Certain</t>
  </si>
  <si>
    <t>M</t>
  </si>
  <si>
    <t>H</t>
  </si>
  <si>
    <t>E</t>
  </si>
  <si>
    <t>B - Likely</t>
  </si>
  <si>
    <t>C - Possible</t>
  </si>
  <si>
    <t>L</t>
  </si>
  <si>
    <t>D - Unlikely</t>
  </si>
  <si>
    <t>E - Rare</t>
  </si>
  <si>
    <t>Risk Matrix Legends</t>
  </si>
  <si>
    <t>Rating</t>
  </si>
  <si>
    <t>Safety</t>
  </si>
  <si>
    <t>Health</t>
  </si>
  <si>
    <t>Environment</t>
  </si>
  <si>
    <t>Reversible health effects of minor concern only requiring minor first aid treatment.</t>
  </si>
  <si>
    <t>Reversible health effects of concern that results in medical treatment but does not lead to restricted duties.</t>
  </si>
  <si>
    <t xml:space="preserve">Reversible injury or moderate irreversible impairment.  </t>
  </si>
  <si>
    <t>Severe and irreversible health effects or disabling illness.</t>
  </si>
  <si>
    <t>Compliance issue with large fine, media attention. Serious harm not immediately recovered.  Significant site contamination or off-site impact.  Long term recovery.</t>
  </si>
  <si>
    <t>Life threatening or permanently disabling illness.</t>
  </si>
  <si>
    <t xml:space="preserve">Issues of a continuous nature with major long-term impact and potentially serious consequences </t>
  </si>
  <si>
    <t>Descriptor</t>
  </si>
  <si>
    <t>Description</t>
  </si>
  <si>
    <t>Suggested Frequency</t>
  </si>
  <si>
    <t>A</t>
  </si>
  <si>
    <t>Almost certain</t>
  </si>
  <si>
    <t xml:space="preserve">The event is expected to occur </t>
  </si>
  <si>
    <t>Recurring event during the lifetime of a project / operation e.g. More than once per month.</t>
  </si>
  <si>
    <t>Likely</t>
  </si>
  <si>
    <t xml:space="preserve">The event will probably occur </t>
  </si>
  <si>
    <t>Event that may occur frequently during the lifetime of a project / operation e.g.  At least once per year.</t>
  </si>
  <si>
    <t>C</t>
  </si>
  <si>
    <t>Possible</t>
  </si>
  <si>
    <t xml:space="preserve">The event should occur </t>
  </si>
  <si>
    <t>Event that may occur during the lifetime of a project / operation e.g. Once in 3 years.</t>
  </si>
  <si>
    <t>D</t>
  </si>
  <si>
    <t xml:space="preserve">The event could occur </t>
  </si>
  <si>
    <t>Event that is unlikely to occur during the lifetime of a project / operation e.g. Once in 10 years.</t>
  </si>
  <si>
    <t>Rare</t>
  </si>
  <si>
    <t>The event may occur only in exceptional circumstances</t>
  </si>
  <si>
    <t>Event that is very unlikely to occur during the lifetime of a project / operation e.g. Once in 15 years.</t>
  </si>
  <si>
    <t>Definition</t>
  </si>
  <si>
    <t>Level of Involvement</t>
  </si>
  <si>
    <t>Extreme</t>
  </si>
  <si>
    <t>The most senior person on site (Chief Executive Officer, Managing Director, General Manager) must review and approve risk control measures before allowing work to recommence.</t>
  </si>
  <si>
    <t>High</t>
  </si>
  <si>
    <t>Mine Operator and / or Quarry Manager review required.</t>
  </si>
  <si>
    <t>Supervisor / Superintendent review required.</t>
  </si>
  <si>
    <t>Low</t>
  </si>
  <si>
    <t>Supervisor to manage by routine procedures at operational level.</t>
  </si>
  <si>
    <t>1. Minor</t>
  </si>
  <si>
    <t>2. Moderate</t>
  </si>
  <si>
    <t>Single minor injury to one person. First aid or no treatment required. No lost time.</t>
  </si>
  <si>
    <t>Issues of non-continuous nature with promptly reversible impact or consequence (e.g. within shift).  Low-level incident, site contained.</t>
  </si>
  <si>
    <t xml:space="preserve">Low-level incident, site contained.  Short term reversible (e.g. within days).Issues of a non-continuous nature and minor impact and consequence.  </t>
  </si>
  <si>
    <t>3. Serious</t>
  </si>
  <si>
    <t xml:space="preserve">Medically treated injury.  Reversible injury.  Does not lead to restricted duties. Less than 10 days lost time. </t>
  </si>
  <si>
    <t xml:space="preserve">Severe but reversible health effects. Results in a lost time illness of less than 10 days. </t>
  </si>
  <si>
    <t xml:space="preserve">Issues of a continuous nature - limited impact and consequence Incident resulting in some site contamination.Medium term recovery impact. </t>
  </si>
  <si>
    <t>4. Major</t>
  </si>
  <si>
    <t xml:space="preserve">Severe irreversible damage to one or more persons.  Lost Time Injury greater than 10 days. </t>
  </si>
  <si>
    <t>5. Catastrophic</t>
  </si>
  <si>
    <t xml:space="preserve">Fatality.  Permanent disabling injuries. </t>
  </si>
  <si>
    <t>Cease work - No works shall be conducted until controls are implemented to reduce the risk level. Immediate formal risk assessment required.</t>
  </si>
  <si>
    <t>Corrective action required. Job Hazard Analysis or Safe Work Procedure required.Safe Work Procedure or Job Hazard Analysis is mandatory.</t>
  </si>
  <si>
    <t>Corrective action required.Normally permits required to perform work.  Safe Work Procedure or Job Hazard Analysis is mandatory.</t>
  </si>
  <si>
    <t>Corrective action where practical.Take 5 risk assessment required.</t>
  </si>
  <si>
    <t>Risk Description</t>
  </si>
  <si>
    <t>Consequence</t>
  </si>
  <si>
    <t>Responsible Person</t>
  </si>
  <si>
    <t>Inherent Rating</t>
  </si>
  <si>
    <t>Actions</t>
  </si>
  <si>
    <t>Priority</t>
  </si>
  <si>
    <t>Risk Control</t>
  </si>
  <si>
    <t>Accept</t>
  </si>
  <si>
    <t xml:space="preserve"> Avoid</t>
  </si>
  <si>
    <t>Reduce</t>
  </si>
  <si>
    <t>Retain</t>
  </si>
  <si>
    <t>Residual Risk</t>
  </si>
  <si>
    <t>STRATEGIC RISKS</t>
  </si>
  <si>
    <t>Lack of volunteers to provide services</t>
  </si>
  <si>
    <t>Large competittors providing same services at lower rates</t>
  </si>
  <si>
    <t>Loss of operating space due to disaster</t>
  </si>
  <si>
    <t>OPERATIONAL RISKS</t>
  </si>
  <si>
    <t>Poor workplace practices causes staff and/or volunteer injury.</t>
  </si>
  <si>
    <t>Poor data management processes resulting in breach of private information.</t>
  </si>
  <si>
    <t>Inability to recruit suitable staff and or volunteers.</t>
  </si>
  <si>
    <t>ALL</t>
  </si>
  <si>
    <t>MGMNT</t>
  </si>
  <si>
    <t>Reputational loss through poor business management leading to reduced funding.</t>
  </si>
  <si>
    <t>C - Catastrophic</t>
  </si>
  <si>
    <t>Mod - Moderate</t>
  </si>
  <si>
    <t>Min - Minor</t>
  </si>
  <si>
    <t>I - Insigificant</t>
  </si>
  <si>
    <t>Maj - Major</t>
  </si>
  <si>
    <t>E- Extreme</t>
  </si>
  <si>
    <t>H - High</t>
  </si>
  <si>
    <t xml:space="preserve">M - Medium </t>
  </si>
  <si>
    <t>L -  Low</t>
  </si>
  <si>
    <t>Loss of financial and other data due to poor backup procedures and file management.</t>
  </si>
  <si>
    <t>Loss of Government funding due to poor governance practices by Directors</t>
  </si>
  <si>
    <t>BOARD</t>
  </si>
  <si>
    <t>Loss of Government funding due to change in govt policy.</t>
  </si>
  <si>
    <t>Loss of Government funding due to VFC non-compliant activities.</t>
  </si>
  <si>
    <t>Financial fraud or mismanagement by staff</t>
  </si>
  <si>
    <t>Ensure Strategic Plan is reviewed and current.
Maintain focus on sourcing alternate revenue streams.</t>
  </si>
  <si>
    <t>Urgent</t>
  </si>
  <si>
    <t>Critical</t>
  </si>
  <si>
    <t>Complaince report to the Board at each meeting.
Maintain complaince activities and policy updates as a management focus.</t>
  </si>
  <si>
    <t>Undertake regular Board reviews and individual Director reviews annually</t>
  </si>
  <si>
    <t>M - Medium</t>
  </si>
  <si>
    <t>L- Low</t>
  </si>
  <si>
    <t>Ensure the best staff affordable are available.
Ensure Directors with the right skill mix are selected.</t>
  </si>
  <si>
    <t>I- Importamt</t>
  </si>
  <si>
    <t>Continual policy updtes, recruit suitakbe volunteers with management available to supervise appropriately.</t>
  </si>
  <si>
    <t>Work towards being an employer of choice to attract and maintain staff</t>
  </si>
  <si>
    <t>Have appropriate policy manuals in place and the focus remains on a community mindset</t>
  </si>
  <si>
    <t>Ensure a crisis management policy and plan is in operation.</t>
  </si>
  <si>
    <t>Ensure correct policies in place identifying separation of duties.
Minimum cash kept on hand. Board review of processes at least annually.</t>
  </si>
  <si>
    <t>Ensure the computer system is backed up daily and copies are kept of site.</t>
  </si>
  <si>
    <t>Ensure new staff undertake an induction process.
WHS report by management to the Board at each meeting.
President contacted immediately should a major incident occur.</t>
  </si>
  <si>
    <t>Ensure policies are in place. Cyber insurance investigated.</t>
  </si>
  <si>
    <t>Undertake marketing activites to raise the profile of the organisation in the broadeer community</t>
  </si>
  <si>
    <t>Residual Risk Rating</t>
  </si>
  <si>
    <t>Medium</t>
  </si>
  <si>
    <t>Rating for Chart</t>
  </si>
  <si>
    <t>Trend analysis of Launceston VFC Risks with Residual Risk level of medium and above.</t>
  </si>
  <si>
    <t>Loss of reputation to due cyber security breaches of personal and/or private information</t>
  </si>
  <si>
    <t>Ensure appropriate policies and procedures are followed and reviewed regularly.
Ensure staff have the required skills to maximise the benefits of the systems in place.</t>
  </si>
  <si>
    <t>Loss of operating capabiity due to cyber security breaches</t>
  </si>
  <si>
    <t>Secure Cyber Security Insurance over.
Ensure Staff are trained to manage the security systems.
Ensure all software backup procedures and firewalls are installed, curren and appliedt.</t>
  </si>
  <si>
    <t>Rating June 22</t>
  </si>
  <si>
    <t>E - Extreme</t>
  </si>
  <si>
    <t>Rating Aug 22</t>
  </si>
  <si>
    <t>Loss of key personnel and inability to recruit suitable applicants</t>
  </si>
  <si>
    <t>Rating Oct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</si>
</sst>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2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Arial Narrow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8"/>
      <name val="Arial"/>
      <family val="2"/>
    </font>
    <font>
      <b/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/>
      <right style="medium">
        <color rgb="FF999999"/>
      </right>
      <top/>
      <bottom/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rgb="FFFFFFFF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rgb="FFFFFFFF"/>
      </right>
      <top style="thick">
        <color indexed="64"/>
      </top>
      <bottom style="thick">
        <color indexed="64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top" wrapText="1"/>
    </xf>
    <xf numFmtId="0" fontId="8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3" fillId="4" borderId="31" xfId="0" applyFont="1" applyFill="1" applyBorder="1" applyAlignment="1">
      <alignment vertical="top" wrapText="1"/>
    </xf>
    <xf numFmtId="0" fontId="13" fillId="3" borderId="22" xfId="0" applyFont="1" applyFill="1" applyBorder="1" applyAlignment="1">
      <alignment vertical="center" wrapText="1"/>
    </xf>
    <xf numFmtId="0" fontId="13" fillId="4" borderId="27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2" fillId="2" borderId="7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0" fillId="0" borderId="37" xfId="0" applyBorder="1"/>
    <xf numFmtId="0" fontId="0" fillId="0" borderId="37" xfId="0" applyBorder="1" applyAlignment="1">
      <alignment horizontal="center"/>
    </xf>
    <xf numFmtId="0" fontId="9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38" xfId="0" applyBorder="1" applyAlignment="1">
      <alignment horizontal="center"/>
    </xf>
    <xf numFmtId="0" fontId="1" fillId="9" borderId="41" xfId="0" applyFont="1" applyFill="1" applyBorder="1" applyAlignment="1">
      <alignment wrapText="1"/>
    </xf>
    <xf numFmtId="0" fontId="1" fillId="9" borderId="40" xfId="0" applyFont="1" applyFill="1" applyBorder="1" applyAlignment="1">
      <alignment wrapText="1"/>
    </xf>
    <xf numFmtId="0" fontId="26" fillId="0" borderId="0" xfId="0" applyFont="1"/>
    <xf numFmtId="0" fontId="1" fillId="0" borderId="3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6" fillId="8" borderId="33" xfId="0" applyFont="1" applyFill="1" applyBorder="1" applyAlignment="1">
      <alignment vertical="center" wrapText="1"/>
    </xf>
    <xf numFmtId="0" fontId="16" fillId="8" borderId="23" xfId="0" applyFont="1" applyFill="1" applyBorder="1" applyAlignment="1">
      <alignment vertical="center" wrapText="1"/>
    </xf>
    <xf numFmtId="0" fontId="16" fillId="8" borderId="34" xfId="0" applyFont="1" applyFill="1" applyBorder="1" applyAlignment="1">
      <alignment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1" fillId="2" borderId="3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" fillId="9" borderId="39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Residual Risk Rating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199999999999998E-2"/>
          <c:y val="0.15967677825427068"/>
          <c:w val="0.95306666666666662"/>
          <c:h val="0.370378069517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Charts!$D$4</c:f>
              <c:strCache>
                <c:ptCount val="1"/>
                <c:pt idx="0">
                  <c:v>Rating June 22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Charts!$B$5:$B$12</c:f>
              <c:strCache>
                <c:ptCount val="8"/>
                <c:pt idx="0">
                  <c:v>Loss of Government funding due to change in govt policy.</c:v>
                </c:pt>
                <c:pt idx="1">
                  <c:v>Loss of Government funding due to VFC non-compliant activities.</c:v>
                </c:pt>
                <c:pt idx="2">
                  <c:v>Lack of volunteers to provide services</c:v>
                </c:pt>
                <c:pt idx="3">
                  <c:v>Poor workplace practices causes staff and/or volunteer injury.</c:v>
                </c:pt>
                <c:pt idx="4">
                  <c:v>Inability to recruit suitable staff and or volunteers.</c:v>
                </c:pt>
                <c:pt idx="5">
                  <c:v>Loss of reputation to due cyber security breaches of personal and/or private information</c:v>
                </c:pt>
                <c:pt idx="6">
                  <c:v>Loss of operating capabiity due to cyber security breaches</c:v>
                </c:pt>
                <c:pt idx="7">
                  <c:v>Loss of key personnel and inability to recruit suitable applicants</c:v>
                </c:pt>
              </c:strCache>
            </c:strRef>
          </c:cat>
          <c:val>
            <c:numRef>
              <c:f>Charts!$D$5:$D$12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7-49F4-A562-301174C9AFB9}"/>
            </c:ext>
          </c:extLst>
        </c:ser>
        <c:ser>
          <c:idx val="1"/>
          <c:order val="1"/>
          <c:tx>
            <c:strRef>
              <c:f>Charts!$E$4</c:f>
              <c:strCache>
                <c:ptCount val="1"/>
                <c:pt idx="0">
                  <c:v>Rating Aug 22</c:v>
                </c:pt>
              </c:strCache>
            </c:strRef>
          </c:tx>
          <c:spPr>
            <a:solidFill>
              <a:srgbClr val="FFC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Charts!$B$5:$B$12</c:f>
              <c:strCache>
                <c:ptCount val="8"/>
                <c:pt idx="0">
                  <c:v>Loss of Government funding due to change in govt policy.</c:v>
                </c:pt>
                <c:pt idx="1">
                  <c:v>Loss of Government funding due to VFC non-compliant activities.</c:v>
                </c:pt>
                <c:pt idx="2">
                  <c:v>Lack of volunteers to provide services</c:v>
                </c:pt>
                <c:pt idx="3">
                  <c:v>Poor workplace practices causes staff and/or volunteer injury.</c:v>
                </c:pt>
                <c:pt idx="4">
                  <c:v>Inability to recruit suitable staff and or volunteers.</c:v>
                </c:pt>
                <c:pt idx="5">
                  <c:v>Loss of reputation to due cyber security breaches of personal and/or private information</c:v>
                </c:pt>
                <c:pt idx="6">
                  <c:v>Loss of operating capabiity due to cyber security breaches</c:v>
                </c:pt>
                <c:pt idx="7">
                  <c:v>Loss of key personnel and inability to recruit suitable applicants</c:v>
                </c:pt>
              </c:strCache>
            </c:strRef>
          </c:cat>
          <c:val>
            <c:numRef>
              <c:f>Charts!$E$5:$E$12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7-49F4-A562-301174C9AFB9}"/>
            </c:ext>
          </c:extLst>
        </c:ser>
        <c:ser>
          <c:idx val="2"/>
          <c:order val="2"/>
          <c:tx>
            <c:strRef>
              <c:f>Charts!$F$4</c:f>
              <c:strCache>
                <c:ptCount val="1"/>
                <c:pt idx="0">
                  <c:v>Rating Oct 22</c:v>
                </c:pt>
              </c:strCache>
            </c:strRef>
          </c:tx>
          <c:spPr>
            <a:solidFill>
              <a:srgbClr val="FF0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Charts!$B$5:$B$12</c:f>
              <c:strCache>
                <c:ptCount val="8"/>
                <c:pt idx="0">
                  <c:v>Loss of Government funding due to change in govt policy.</c:v>
                </c:pt>
                <c:pt idx="1">
                  <c:v>Loss of Government funding due to VFC non-compliant activities.</c:v>
                </c:pt>
                <c:pt idx="2">
                  <c:v>Lack of volunteers to provide services</c:v>
                </c:pt>
                <c:pt idx="3">
                  <c:v>Poor workplace practices causes staff and/or volunteer injury.</c:v>
                </c:pt>
                <c:pt idx="4">
                  <c:v>Inability to recruit suitable staff and or volunteers.</c:v>
                </c:pt>
                <c:pt idx="5">
                  <c:v>Loss of reputation to due cyber security breaches of personal and/or private information</c:v>
                </c:pt>
                <c:pt idx="6">
                  <c:v>Loss of operating capabiity due to cyber security breaches</c:v>
                </c:pt>
                <c:pt idx="7">
                  <c:v>Loss of key personnel and inability to recruit suitable applicants</c:v>
                </c:pt>
              </c:strCache>
            </c:strRef>
          </c:cat>
          <c:val>
            <c:numRef>
              <c:f>Charts!$F$5:$F$12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2-4369-92D7-64CF7030CF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2690608"/>
        <c:axId val="442692248"/>
      </c:barChart>
      <c:catAx>
        <c:axId val="44269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692248"/>
        <c:crosses val="autoZero"/>
        <c:auto val="0"/>
        <c:lblAlgn val="ctr"/>
        <c:lblOffset val="100"/>
        <c:noMultiLvlLbl val="0"/>
      </c:catAx>
      <c:valAx>
        <c:axId val="442692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269060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040092388451447"/>
          <c:y val="0.1391032077623422"/>
          <c:w val="0.42959907611548559"/>
          <c:h val="5.9731682937882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2</xdr:col>
      <xdr:colOff>945107</xdr:colOff>
      <xdr:row>0</xdr:row>
      <xdr:rowOff>909517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E41C8C-F2DB-4FE0-B3C9-FE88AFA0F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04775"/>
          <a:ext cx="2621507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676274</xdr:colOff>
      <xdr:row>0</xdr:row>
      <xdr:rowOff>1009650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C18E6B-94D8-489F-9F7D-AFE01D9D7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4224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13</xdr:row>
      <xdr:rowOff>128586</xdr:rowOff>
    </xdr:from>
    <xdr:to>
      <xdr:col>6</xdr:col>
      <xdr:colOff>581024</xdr:colOff>
      <xdr:row>34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5A748-B65E-4780-8682-AC5FCD163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30707</xdr:colOff>
      <xdr:row>0</xdr:row>
      <xdr:rowOff>804742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A5ED7C-F2B5-4BB3-9C2A-6E10AE22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21507" cy="80474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487B-E7C8-493B-A4CD-F1B4C48E5DB4}">
  <sheetPr>
    <pageSetUpPr fitToPage="1"/>
  </sheetPr>
  <dimension ref="A1:H36"/>
  <sheetViews>
    <sheetView showGridLines="0" topLeftCell="A7" workbookViewId="0">
      <selection activeCell="D2" sqref="D2"/>
    </sheetView>
  </sheetViews>
  <sheetFormatPr defaultColWidth="11.7109375" defaultRowHeight="12.75" x14ac:dyDescent="0.2"/>
  <cols>
    <col min="2" max="2" width="14.28515625" customWidth="1"/>
    <col min="3" max="3" width="15.42578125" customWidth="1"/>
    <col min="4" max="4" width="14.7109375" customWidth="1"/>
    <col min="5" max="5" width="14.5703125" customWidth="1"/>
    <col min="6" max="6" width="16.140625" customWidth="1"/>
    <col min="7" max="7" width="14.7109375" customWidth="1"/>
    <col min="8" max="8" width="29" customWidth="1"/>
  </cols>
  <sheetData>
    <row r="1" spans="1:7" ht="74.25" customHeight="1" x14ac:dyDescent="0.2"/>
    <row r="2" spans="1:7" ht="13.5" thickBot="1" x14ac:dyDescent="0.25"/>
    <row r="3" spans="1:7" ht="14.25" thickTop="1" thickBot="1" x14ac:dyDescent="0.25">
      <c r="A3" s="65" t="s">
        <v>7</v>
      </c>
      <c r="B3" s="66"/>
      <c r="C3" s="66"/>
      <c r="D3" s="66"/>
      <c r="E3" s="66"/>
      <c r="F3" s="67"/>
    </row>
    <row r="4" spans="1:7" ht="13.5" thickBot="1" x14ac:dyDescent="0.25">
      <c r="A4" s="68" t="s">
        <v>8</v>
      </c>
      <c r="B4" s="71" t="s">
        <v>9</v>
      </c>
      <c r="C4" s="72"/>
      <c r="D4" s="72"/>
      <c r="E4" s="72"/>
      <c r="F4" s="73"/>
    </row>
    <row r="5" spans="1:7" x14ac:dyDescent="0.2">
      <c r="A5" s="69"/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7" ht="13.5" thickBot="1" x14ac:dyDescent="0.25">
      <c r="A6" s="70"/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</row>
    <row r="7" spans="1:7" x14ac:dyDescent="0.2">
      <c r="A7" s="10" t="s">
        <v>15</v>
      </c>
      <c r="B7" s="74" t="s">
        <v>17</v>
      </c>
      <c r="C7" s="76" t="s">
        <v>18</v>
      </c>
      <c r="D7" s="78" t="s">
        <v>19</v>
      </c>
      <c r="E7" s="78" t="s">
        <v>19</v>
      </c>
      <c r="F7" s="78" t="s">
        <v>19</v>
      </c>
    </row>
    <row r="8" spans="1:7" ht="13.5" thickBot="1" x14ac:dyDescent="0.25">
      <c r="A8" s="11" t="s">
        <v>16</v>
      </c>
      <c r="B8" s="75"/>
      <c r="C8" s="77"/>
      <c r="D8" s="79"/>
      <c r="E8" s="79"/>
      <c r="F8" s="79"/>
    </row>
    <row r="9" spans="1:7" ht="13.5" thickBot="1" x14ac:dyDescent="0.25">
      <c r="A9" s="11" t="s">
        <v>20</v>
      </c>
      <c r="B9" s="12" t="s">
        <v>17</v>
      </c>
      <c r="C9" s="13" t="s">
        <v>18</v>
      </c>
      <c r="D9" s="13" t="s">
        <v>18</v>
      </c>
      <c r="E9" s="14" t="s">
        <v>19</v>
      </c>
      <c r="F9" s="14" t="s">
        <v>19</v>
      </c>
    </row>
    <row r="10" spans="1:7" ht="13.5" thickBot="1" x14ac:dyDescent="0.25">
      <c r="A10" s="11" t="s">
        <v>21</v>
      </c>
      <c r="B10" s="15" t="s">
        <v>22</v>
      </c>
      <c r="C10" s="12" t="s">
        <v>17</v>
      </c>
      <c r="D10" s="13" t="s">
        <v>18</v>
      </c>
      <c r="E10" s="13" t="s">
        <v>18</v>
      </c>
      <c r="F10" s="14" t="s">
        <v>19</v>
      </c>
    </row>
    <row r="11" spans="1:7" ht="13.5" thickBot="1" x14ac:dyDescent="0.25">
      <c r="A11" s="11" t="s">
        <v>23</v>
      </c>
      <c r="B11" s="15" t="s">
        <v>22</v>
      </c>
      <c r="C11" s="15" t="s">
        <v>22</v>
      </c>
      <c r="D11" s="12" t="s">
        <v>17</v>
      </c>
      <c r="E11" s="13" t="s">
        <v>18</v>
      </c>
      <c r="F11" s="13" t="s">
        <v>18</v>
      </c>
    </row>
    <row r="12" spans="1:7" ht="13.5" thickBot="1" x14ac:dyDescent="0.25">
      <c r="A12" s="16" t="s">
        <v>24</v>
      </c>
      <c r="B12" s="17" t="s">
        <v>22</v>
      </c>
      <c r="C12" s="17" t="s">
        <v>22</v>
      </c>
      <c r="D12" s="18" t="s">
        <v>17</v>
      </c>
      <c r="E12" s="19" t="s">
        <v>18</v>
      </c>
      <c r="F12" s="19" t="s">
        <v>18</v>
      </c>
    </row>
    <row r="13" spans="1:7" ht="14.25" thickTop="1" thickBot="1" x14ac:dyDescent="0.25">
      <c r="A13" s="20"/>
    </row>
    <row r="14" spans="1:7" ht="14.25" customHeight="1" thickTop="1" thickBot="1" x14ac:dyDescent="0.25">
      <c r="A14" s="63" t="s">
        <v>25</v>
      </c>
      <c r="B14" s="64"/>
      <c r="C14" s="64"/>
      <c r="D14" s="64"/>
      <c r="E14" s="64"/>
      <c r="F14" s="64"/>
      <c r="G14" s="64"/>
    </row>
    <row r="15" spans="1:7" ht="14.25" thickTop="1" thickBot="1" x14ac:dyDescent="0.25">
      <c r="A15" s="25" t="s">
        <v>26</v>
      </c>
      <c r="B15" s="84" t="s">
        <v>27</v>
      </c>
      <c r="C15" s="85"/>
      <c r="D15" s="84" t="s">
        <v>28</v>
      </c>
      <c r="E15" s="85"/>
      <c r="F15" s="84" t="s">
        <v>29</v>
      </c>
      <c r="G15" s="85"/>
    </row>
    <row r="16" spans="1:7" ht="33" customHeight="1" thickTop="1" thickBot="1" x14ac:dyDescent="0.25">
      <c r="A16" s="26" t="s">
        <v>66</v>
      </c>
      <c r="B16" s="82" t="s">
        <v>68</v>
      </c>
      <c r="C16" s="83"/>
      <c r="D16" s="82" t="s">
        <v>30</v>
      </c>
      <c r="E16" s="83"/>
      <c r="F16" s="80" t="s">
        <v>69</v>
      </c>
      <c r="G16" s="81"/>
    </row>
    <row r="17" spans="1:8" ht="46.5" customHeight="1" thickTop="1" thickBot="1" x14ac:dyDescent="0.25">
      <c r="A17" s="24" t="s">
        <v>67</v>
      </c>
      <c r="B17" s="86" t="s">
        <v>72</v>
      </c>
      <c r="C17" s="87"/>
      <c r="D17" s="86" t="s">
        <v>31</v>
      </c>
      <c r="E17" s="87"/>
      <c r="F17" s="80" t="s">
        <v>70</v>
      </c>
      <c r="G17" s="81"/>
    </row>
    <row r="18" spans="1:8" ht="45.75" customHeight="1" thickTop="1" thickBot="1" x14ac:dyDescent="0.25">
      <c r="A18" s="24" t="s">
        <v>71</v>
      </c>
      <c r="B18" s="86" t="s">
        <v>32</v>
      </c>
      <c r="C18" s="87"/>
      <c r="D18" s="86" t="s">
        <v>73</v>
      </c>
      <c r="E18" s="87"/>
      <c r="F18" s="80" t="s">
        <v>74</v>
      </c>
      <c r="G18" s="81"/>
    </row>
    <row r="19" spans="1:8" ht="51" customHeight="1" thickTop="1" thickBot="1" x14ac:dyDescent="0.25">
      <c r="A19" s="24" t="s">
        <v>75</v>
      </c>
      <c r="B19" s="86" t="s">
        <v>76</v>
      </c>
      <c r="C19" s="87"/>
      <c r="D19" s="86" t="s">
        <v>33</v>
      </c>
      <c r="E19" s="87"/>
      <c r="F19" s="80" t="s">
        <v>34</v>
      </c>
      <c r="G19" s="81"/>
    </row>
    <row r="20" spans="1:8" ht="40.5" customHeight="1" thickTop="1" thickBot="1" x14ac:dyDescent="0.25">
      <c r="A20" s="24" t="s">
        <v>77</v>
      </c>
      <c r="B20" s="86" t="s">
        <v>78</v>
      </c>
      <c r="C20" s="87"/>
      <c r="D20" s="86" t="s">
        <v>35</v>
      </c>
      <c r="E20" s="87"/>
      <c r="F20" s="80" t="s">
        <v>36</v>
      </c>
      <c r="G20" s="81"/>
    </row>
    <row r="21" spans="1:8" ht="14.25" thickTop="1" thickBot="1" x14ac:dyDescent="0.25">
      <c r="A21" s="88"/>
      <c r="B21" s="89"/>
      <c r="C21" s="89"/>
      <c r="D21" s="89"/>
      <c r="E21" s="89"/>
      <c r="F21" s="89"/>
      <c r="G21" s="89"/>
      <c r="H21" s="90"/>
    </row>
    <row r="22" spans="1:8" ht="14.25" thickTop="1" thickBot="1" x14ac:dyDescent="0.25">
      <c r="A22" s="21" t="s">
        <v>26</v>
      </c>
      <c r="B22" s="84" t="s">
        <v>37</v>
      </c>
      <c r="C22" s="91"/>
      <c r="D22" s="85"/>
      <c r="E22" s="84" t="s">
        <v>38</v>
      </c>
      <c r="F22" s="85"/>
      <c r="G22" s="84" t="s">
        <v>39</v>
      </c>
      <c r="H22" s="85"/>
    </row>
    <row r="23" spans="1:8" ht="28.5" customHeight="1" thickTop="1" thickBot="1" x14ac:dyDescent="0.25">
      <c r="A23" s="27" t="s">
        <v>40</v>
      </c>
      <c r="B23" s="92" t="s">
        <v>41</v>
      </c>
      <c r="C23" s="93"/>
      <c r="D23" s="94"/>
      <c r="E23" s="95" t="s">
        <v>42</v>
      </c>
      <c r="F23" s="96"/>
      <c r="G23" s="95" t="s">
        <v>43</v>
      </c>
      <c r="H23" s="96"/>
    </row>
    <row r="24" spans="1:8" ht="28.5" customHeight="1" thickTop="1" thickBot="1" x14ac:dyDescent="0.25">
      <c r="A24" s="27" t="s">
        <v>6</v>
      </c>
      <c r="B24" s="92" t="s">
        <v>44</v>
      </c>
      <c r="C24" s="93"/>
      <c r="D24" s="94"/>
      <c r="E24" s="95" t="s">
        <v>45</v>
      </c>
      <c r="F24" s="96"/>
      <c r="G24" s="95" t="s">
        <v>46</v>
      </c>
      <c r="H24" s="96"/>
    </row>
    <row r="25" spans="1:8" ht="28.5" customHeight="1" thickTop="1" thickBot="1" x14ac:dyDescent="0.25">
      <c r="A25" s="27" t="s">
        <v>47</v>
      </c>
      <c r="B25" s="92" t="s">
        <v>48</v>
      </c>
      <c r="C25" s="93"/>
      <c r="D25" s="94"/>
      <c r="E25" s="95" t="s">
        <v>49</v>
      </c>
      <c r="F25" s="96"/>
      <c r="G25" s="95" t="s">
        <v>50</v>
      </c>
      <c r="H25" s="96"/>
    </row>
    <row r="26" spans="1:8" ht="28.5" customHeight="1" thickTop="1" thickBot="1" x14ac:dyDescent="0.25">
      <c r="A26" s="27" t="s">
        <v>51</v>
      </c>
      <c r="B26" s="92" t="s">
        <v>5</v>
      </c>
      <c r="C26" s="93"/>
      <c r="D26" s="94"/>
      <c r="E26" s="95" t="s">
        <v>52</v>
      </c>
      <c r="F26" s="96"/>
      <c r="G26" s="95" t="s">
        <v>53</v>
      </c>
      <c r="H26" s="96"/>
    </row>
    <row r="27" spans="1:8" ht="28.5" customHeight="1" thickTop="1" thickBot="1" x14ac:dyDescent="0.25">
      <c r="A27" s="27" t="s">
        <v>19</v>
      </c>
      <c r="B27" s="92" t="s">
        <v>54</v>
      </c>
      <c r="C27" s="93"/>
      <c r="D27" s="94"/>
      <c r="E27" s="95" t="s">
        <v>55</v>
      </c>
      <c r="F27" s="96"/>
      <c r="G27" s="95" t="s">
        <v>56</v>
      </c>
      <c r="H27" s="96"/>
    </row>
    <row r="28" spans="1:8" ht="14.25" thickTop="1" thickBot="1" x14ac:dyDescent="0.25">
      <c r="A28" s="88"/>
      <c r="B28" s="89"/>
      <c r="C28" s="89"/>
      <c r="D28" s="89"/>
      <c r="E28" s="89"/>
      <c r="F28" s="89"/>
      <c r="G28" s="89"/>
      <c r="H28" s="90"/>
    </row>
    <row r="29" spans="1:8" ht="14.25" thickTop="1" thickBot="1" x14ac:dyDescent="0.25">
      <c r="A29" s="84" t="s">
        <v>26</v>
      </c>
      <c r="B29" s="85"/>
      <c r="C29" s="84" t="s">
        <v>57</v>
      </c>
      <c r="D29" s="91"/>
      <c r="E29" s="91"/>
      <c r="F29" s="85"/>
      <c r="G29" s="84" t="s">
        <v>58</v>
      </c>
      <c r="H29" s="85"/>
    </row>
    <row r="30" spans="1:8" ht="33.75" customHeight="1" thickTop="1" thickBot="1" x14ac:dyDescent="0.25">
      <c r="A30" s="97" t="s">
        <v>59</v>
      </c>
      <c r="B30" s="98"/>
      <c r="C30" s="99" t="s">
        <v>79</v>
      </c>
      <c r="D30" s="100"/>
      <c r="E30" s="100"/>
      <c r="F30" s="101"/>
      <c r="G30" s="99" t="s">
        <v>60</v>
      </c>
      <c r="H30" s="101"/>
    </row>
    <row r="31" spans="1:8" ht="13.5" customHeight="1" thickTop="1" x14ac:dyDescent="0.2">
      <c r="A31" s="113" t="s">
        <v>61</v>
      </c>
      <c r="B31" s="114"/>
      <c r="C31" s="107" t="s">
        <v>81</v>
      </c>
      <c r="D31" s="108"/>
      <c r="E31" s="108"/>
      <c r="F31" s="109"/>
      <c r="G31" s="99" t="s">
        <v>62</v>
      </c>
      <c r="H31" s="101"/>
    </row>
    <row r="32" spans="1:8" ht="13.5" thickBot="1" x14ac:dyDescent="0.25">
      <c r="A32" s="115"/>
      <c r="B32" s="116"/>
      <c r="C32" s="110"/>
      <c r="D32" s="111"/>
      <c r="E32" s="111"/>
      <c r="F32" s="112"/>
      <c r="G32" s="117"/>
      <c r="H32" s="118"/>
    </row>
    <row r="33" spans="1:8" ht="33.75" customHeight="1" thickTop="1" thickBot="1" x14ac:dyDescent="0.25">
      <c r="A33" s="119" t="s">
        <v>12</v>
      </c>
      <c r="B33" s="120"/>
      <c r="C33" s="104" t="s">
        <v>80</v>
      </c>
      <c r="D33" s="105"/>
      <c r="E33" s="105"/>
      <c r="F33" s="106"/>
      <c r="G33" s="104" t="s">
        <v>63</v>
      </c>
      <c r="H33" s="106"/>
    </row>
    <row r="34" spans="1:8" ht="20.25" customHeight="1" thickTop="1" thickBot="1" x14ac:dyDescent="0.25">
      <c r="A34" s="102" t="s">
        <v>64</v>
      </c>
      <c r="B34" s="103"/>
      <c r="C34" s="104" t="s">
        <v>82</v>
      </c>
      <c r="D34" s="105"/>
      <c r="E34" s="105"/>
      <c r="F34" s="106"/>
      <c r="G34" s="104" t="s">
        <v>65</v>
      </c>
      <c r="H34" s="106"/>
    </row>
    <row r="35" spans="1:8" ht="13.5" thickTop="1" x14ac:dyDescent="0.2">
      <c r="A35" s="22"/>
      <c r="B35" s="22"/>
      <c r="C35" s="22"/>
      <c r="D35" s="22"/>
      <c r="E35" s="22"/>
      <c r="F35" s="22"/>
      <c r="G35" s="22"/>
      <c r="H35" s="22"/>
    </row>
    <row r="36" spans="1:8" x14ac:dyDescent="0.2">
      <c r="A36" s="23"/>
    </row>
  </sheetData>
  <mergeCells count="62">
    <mergeCell ref="A34:B34"/>
    <mergeCell ref="C34:F34"/>
    <mergeCell ref="G34:H34"/>
    <mergeCell ref="F16:G16"/>
    <mergeCell ref="F17:G17"/>
    <mergeCell ref="F18:G18"/>
    <mergeCell ref="F20:G20"/>
    <mergeCell ref="C31:F32"/>
    <mergeCell ref="A31:B32"/>
    <mergeCell ref="G31:H32"/>
    <mergeCell ref="A33:B33"/>
    <mergeCell ref="C33:F33"/>
    <mergeCell ref="G33:H33"/>
    <mergeCell ref="A28:H28"/>
    <mergeCell ref="A29:B29"/>
    <mergeCell ref="C29:F29"/>
    <mergeCell ref="G29:H29"/>
    <mergeCell ref="A30:B30"/>
    <mergeCell ref="C30:F30"/>
    <mergeCell ref="G30:H30"/>
    <mergeCell ref="B26:D26"/>
    <mergeCell ref="E26:F26"/>
    <mergeCell ref="G26:H26"/>
    <mergeCell ref="B27:D27"/>
    <mergeCell ref="E27:F27"/>
    <mergeCell ref="G27:H27"/>
    <mergeCell ref="B24:D24"/>
    <mergeCell ref="E24:F24"/>
    <mergeCell ref="G24:H24"/>
    <mergeCell ref="B25:D25"/>
    <mergeCell ref="E25:F25"/>
    <mergeCell ref="G25:H25"/>
    <mergeCell ref="A21:H21"/>
    <mergeCell ref="B22:D22"/>
    <mergeCell ref="E22:F22"/>
    <mergeCell ref="G22:H22"/>
    <mergeCell ref="B23:D23"/>
    <mergeCell ref="E23:F23"/>
    <mergeCell ref="G23:H23"/>
    <mergeCell ref="B20:C20"/>
    <mergeCell ref="D20:E20"/>
    <mergeCell ref="B19:C19"/>
    <mergeCell ref="D19:E19"/>
    <mergeCell ref="B17:C17"/>
    <mergeCell ref="D17:E17"/>
    <mergeCell ref="B18:C18"/>
    <mergeCell ref="D18:E18"/>
    <mergeCell ref="F19:G19"/>
    <mergeCell ref="B16:C16"/>
    <mergeCell ref="D16:E16"/>
    <mergeCell ref="B15:C15"/>
    <mergeCell ref="D15:E15"/>
    <mergeCell ref="F15:G15"/>
    <mergeCell ref="A14:G14"/>
    <mergeCell ref="A3:F3"/>
    <mergeCell ref="A4:A6"/>
    <mergeCell ref="B4:F4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6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340B1-FCE4-4862-A74C-4FD7CABA8371}">
  <sheetPr>
    <pageSetUpPr fitToPage="1"/>
  </sheetPr>
  <dimension ref="A1:J26"/>
  <sheetViews>
    <sheetView tabSelected="1" view="pageLayout" topLeftCell="B1" zoomScaleNormal="100" workbookViewId="0">
      <selection activeCell="D12" sqref="D12"/>
    </sheetView>
  </sheetViews>
  <sheetFormatPr defaultColWidth="27.42578125" defaultRowHeight="12.75" x14ac:dyDescent="0.2"/>
  <cols>
    <col min="1" max="1" width="12.28515625" customWidth="1"/>
    <col min="3" max="3" width="19.5703125" customWidth="1"/>
    <col min="7" max="7" width="17.5703125" customWidth="1"/>
  </cols>
  <sheetData>
    <row r="1" spans="1:10" ht="89.25" customHeight="1" thickBo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.75" x14ac:dyDescent="0.2">
      <c r="A2" s="1" t="s">
        <v>0</v>
      </c>
      <c r="B2" s="5" t="s">
        <v>83</v>
      </c>
      <c r="C2" s="5" t="s">
        <v>85</v>
      </c>
      <c r="D2" s="5" t="s">
        <v>8</v>
      </c>
      <c r="E2" s="5" t="s">
        <v>84</v>
      </c>
      <c r="F2" s="5" t="s">
        <v>86</v>
      </c>
      <c r="G2" s="5" t="s">
        <v>89</v>
      </c>
      <c r="H2" s="5" t="s">
        <v>87</v>
      </c>
      <c r="I2" s="5" t="s">
        <v>88</v>
      </c>
      <c r="J2" s="5" t="s">
        <v>94</v>
      </c>
    </row>
    <row r="3" spans="1:10" ht="9.75" customHeight="1" x14ac:dyDescent="0.2">
      <c r="A3" s="2"/>
      <c r="B3" s="6"/>
      <c r="C3" s="6"/>
      <c r="D3" s="43" t="s">
        <v>15</v>
      </c>
      <c r="E3" s="43" t="s">
        <v>106</v>
      </c>
      <c r="F3" s="43" t="s">
        <v>114</v>
      </c>
      <c r="G3" s="43" t="s">
        <v>91</v>
      </c>
      <c r="H3" s="43"/>
      <c r="I3" s="43"/>
      <c r="J3" s="43" t="s">
        <v>2</v>
      </c>
    </row>
    <row r="4" spans="1:10" x14ac:dyDescent="0.2">
      <c r="A4" s="3"/>
      <c r="B4" s="134" t="s">
        <v>1</v>
      </c>
      <c r="C4" s="6"/>
      <c r="D4" s="43" t="s">
        <v>16</v>
      </c>
      <c r="E4" s="43" t="s">
        <v>110</v>
      </c>
      <c r="F4" s="43" t="s">
        <v>113</v>
      </c>
      <c r="G4" s="43" t="s">
        <v>90</v>
      </c>
      <c r="H4" s="43"/>
      <c r="I4" s="43"/>
      <c r="J4" s="43" t="s">
        <v>3</v>
      </c>
    </row>
    <row r="5" spans="1:10" ht="15" customHeight="1" x14ac:dyDescent="0.2">
      <c r="A5" s="4"/>
      <c r="B5" s="134"/>
      <c r="C5" s="7"/>
      <c r="D5" s="43" t="s">
        <v>20</v>
      </c>
      <c r="E5" s="43" t="s">
        <v>107</v>
      </c>
      <c r="F5" s="43" t="s">
        <v>112</v>
      </c>
      <c r="G5" s="43" t="s">
        <v>92</v>
      </c>
      <c r="H5" s="43"/>
      <c r="I5" s="43"/>
      <c r="J5" s="43" t="s">
        <v>4</v>
      </c>
    </row>
    <row r="6" spans="1:10" ht="15" customHeight="1" x14ac:dyDescent="0.2">
      <c r="A6" s="4"/>
      <c r="B6" s="126"/>
      <c r="C6" s="7"/>
      <c r="D6" s="43" t="s">
        <v>21</v>
      </c>
      <c r="E6" s="43" t="s">
        <v>108</v>
      </c>
      <c r="F6" s="43" t="s">
        <v>111</v>
      </c>
      <c r="G6" s="43" t="s">
        <v>93</v>
      </c>
      <c r="H6" s="43"/>
      <c r="I6" s="43"/>
      <c r="J6" s="43" t="e">
        <f>- Extreme</f>
        <v>#NAME?</v>
      </c>
    </row>
    <row r="7" spans="1:10" ht="15" customHeight="1" x14ac:dyDescent="0.2">
      <c r="A7" s="124"/>
      <c r="B7" s="126"/>
      <c r="C7" s="128"/>
      <c r="D7" s="44" t="s">
        <v>23</v>
      </c>
      <c r="E7" s="43" t="s">
        <v>109</v>
      </c>
      <c r="F7" s="43"/>
      <c r="G7" s="43"/>
      <c r="H7" s="43"/>
      <c r="I7" s="43"/>
      <c r="J7" s="43"/>
    </row>
    <row r="8" spans="1:10" ht="12" customHeight="1" x14ac:dyDescent="0.2">
      <c r="A8" s="124"/>
      <c r="B8" s="126"/>
      <c r="C8" s="128"/>
      <c r="D8" s="135" t="s">
        <v>24</v>
      </c>
      <c r="E8" s="130"/>
      <c r="F8" s="130"/>
      <c r="G8" s="130"/>
      <c r="H8" s="132"/>
      <c r="I8" s="132"/>
      <c r="J8" s="132"/>
    </row>
    <row r="9" spans="1:10" ht="12" customHeight="1" thickBot="1" x14ac:dyDescent="0.25">
      <c r="A9" s="125"/>
      <c r="B9" s="127"/>
      <c r="C9" s="129"/>
      <c r="D9" s="136"/>
      <c r="E9" s="131"/>
      <c r="F9" s="131"/>
      <c r="G9" s="131"/>
      <c r="H9" s="133"/>
      <c r="I9" s="133"/>
      <c r="J9" s="133"/>
    </row>
    <row r="10" spans="1:10" ht="12" customHeight="1" thickBot="1" x14ac:dyDescent="0.25">
      <c r="A10" s="122" t="s">
        <v>95</v>
      </c>
      <c r="B10" s="123"/>
      <c r="C10" s="28"/>
      <c r="D10" s="29"/>
      <c r="E10" s="29"/>
      <c r="F10" s="29"/>
      <c r="G10" s="29"/>
      <c r="H10" s="30"/>
      <c r="I10" s="30"/>
      <c r="J10" s="30"/>
    </row>
    <row r="11" spans="1:10" ht="39" customHeight="1" thickBot="1" x14ac:dyDescent="0.25">
      <c r="A11" s="31">
        <v>1</v>
      </c>
      <c r="B11" s="35" t="s">
        <v>118</v>
      </c>
      <c r="C11" s="38" t="s">
        <v>103</v>
      </c>
      <c r="D11" s="39" t="s">
        <v>21</v>
      </c>
      <c r="E11" s="39" t="s">
        <v>106</v>
      </c>
      <c r="F11" s="48" t="s">
        <v>111</v>
      </c>
      <c r="G11" s="38" t="str">
        <f>G5</f>
        <v>Reduce</v>
      </c>
      <c r="H11" s="32" t="s">
        <v>121</v>
      </c>
      <c r="I11" s="32" t="s">
        <v>122</v>
      </c>
      <c r="J11" s="45" t="s">
        <v>126</v>
      </c>
    </row>
    <row r="12" spans="1:10" ht="39" customHeight="1" thickBot="1" x14ac:dyDescent="0.25">
      <c r="A12" s="31">
        <v>2</v>
      </c>
      <c r="B12" s="35" t="s">
        <v>119</v>
      </c>
      <c r="C12" s="38" t="s">
        <v>104</v>
      </c>
      <c r="D12" s="39" t="s">
        <v>21</v>
      </c>
      <c r="E12" s="39" t="s">
        <v>106</v>
      </c>
      <c r="F12" s="48" t="s">
        <v>111</v>
      </c>
      <c r="G12" s="38" t="str">
        <f>G5</f>
        <v>Reduce</v>
      </c>
      <c r="H12" s="32" t="s">
        <v>124</v>
      </c>
      <c r="I12" s="32" t="s">
        <v>123</v>
      </c>
      <c r="J12" s="46" t="s">
        <v>112</v>
      </c>
    </row>
    <row r="13" spans="1:10" ht="39" customHeight="1" thickBot="1" x14ac:dyDescent="0.25">
      <c r="A13" s="31">
        <v>3</v>
      </c>
      <c r="B13" s="35" t="s">
        <v>116</v>
      </c>
      <c r="C13" s="38" t="s">
        <v>117</v>
      </c>
      <c r="D13" s="39" t="s">
        <v>21</v>
      </c>
      <c r="E13" s="39" t="s">
        <v>110</v>
      </c>
      <c r="F13" s="48" t="s">
        <v>111</v>
      </c>
      <c r="G13" s="38" t="s">
        <v>92</v>
      </c>
      <c r="H13" s="32" t="s">
        <v>125</v>
      </c>
      <c r="I13" s="32" t="s">
        <v>123</v>
      </c>
      <c r="J13" s="47" t="s">
        <v>127</v>
      </c>
    </row>
    <row r="14" spans="1:10" ht="39" customHeight="1" thickBot="1" x14ac:dyDescent="0.25">
      <c r="A14" s="31">
        <v>4</v>
      </c>
      <c r="B14" s="36" t="s">
        <v>105</v>
      </c>
      <c r="C14" s="38" t="s">
        <v>103</v>
      </c>
      <c r="D14" s="39" t="s">
        <v>20</v>
      </c>
      <c r="E14" s="39" t="s">
        <v>110</v>
      </c>
      <c r="F14" s="48" t="s">
        <v>111</v>
      </c>
      <c r="G14" s="38" t="str">
        <f>G5</f>
        <v>Reduce</v>
      </c>
      <c r="H14" s="32" t="s">
        <v>128</v>
      </c>
      <c r="I14" s="32" t="s">
        <v>129</v>
      </c>
      <c r="J14" s="47" t="s">
        <v>127</v>
      </c>
    </row>
    <row r="15" spans="1:10" ht="39" customHeight="1" thickBot="1" x14ac:dyDescent="0.25">
      <c r="A15" s="31">
        <v>5</v>
      </c>
      <c r="B15" s="35" t="s">
        <v>96</v>
      </c>
      <c r="C15" s="38" t="s">
        <v>103</v>
      </c>
      <c r="D15" s="39" t="s">
        <v>21</v>
      </c>
      <c r="E15" s="39" t="s">
        <v>110</v>
      </c>
      <c r="F15" s="46" t="s">
        <v>112</v>
      </c>
      <c r="G15" s="42" t="str">
        <f>G5</f>
        <v>Reduce</v>
      </c>
      <c r="H15" s="32" t="s">
        <v>130</v>
      </c>
      <c r="I15" s="32" t="s">
        <v>123</v>
      </c>
      <c r="J15" s="45" t="s">
        <v>126</v>
      </c>
    </row>
    <row r="16" spans="1:10" ht="39" customHeight="1" thickBot="1" x14ac:dyDescent="0.25">
      <c r="A16" s="31">
        <v>6</v>
      </c>
      <c r="B16" s="35" t="s">
        <v>150</v>
      </c>
      <c r="C16" s="38" t="s">
        <v>103</v>
      </c>
      <c r="D16" s="39" t="s">
        <v>21</v>
      </c>
      <c r="E16" s="39" t="s">
        <v>106</v>
      </c>
      <c r="F16" s="48" t="s">
        <v>111</v>
      </c>
      <c r="G16" s="42" t="str">
        <f>G3</f>
        <v xml:space="preserve"> Avoid</v>
      </c>
      <c r="H16" s="32" t="s">
        <v>131</v>
      </c>
      <c r="I16" s="32" t="s">
        <v>123</v>
      </c>
      <c r="J16" s="46" t="s">
        <v>112</v>
      </c>
    </row>
    <row r="17" spans="1:10" ht="39" customHeight="1" thickBot="1" x14ac:dyDescent="0.25">
      <c r="A17" s="33">
        <v>7</v>
      </c>
      <c r="B17" s="35" t="s">
        <v>97</v>
      </c>
      <c r="C17" s="38" t="s">
        <v>103</v>
      </c>
      <c r="D17" s="39" t="s">
        <v>20</v>
      </c>
      <c r="E17" s="39" t="s">
        <v>110</v>
      </c>
      <c r="F17" s="48" t="s">
        <v>111</v>
      </c>
      <c r="G17" s="42" t="str">
        <f>G4</f>
        <v>Accept</v>
      </c>
      <c r="H17" s="32" t="s">
        <v>132</v>
      </c>
      <c r="I17" s="32" t="s">
        <v>129</v>
      </c>
      <c r="J17" s="47" t="s">
        <v>127</v>
      </c>
    </row>
    <row r="18" spans="1:10" ht="39" customHeight="1" thickBot="1" x14ac:dyDescent="0.25">
      <c r="A18" s="33">
        <v>8</v>
      </c>
      <c r="B18" s="35" t="s">
        <v>98</v>
      </c>
      <c r="C18" s="38" t="s">
        <v>103</v>
      </c>
      <c r="D18" s="39" t="s">
        <v>20</v>
      </c>
      <c r="E18" s="39" t="s">
        <v>107</v>
      </c>
      <c r="F18" s="46" t="s">
        <v>112</v>
      </c>
      <c r="G18" s="42" t="str">
        <f>G4</f>
        <v>Accept</v>
      </c>
      <c r="H18" s="32" t="s">
        <v>133</v>
      </c>
      <c r="I18" s="32" t="s">
        <v>129</v>
      </c>
      <c r="J18" s="47" t="s">
        <v>127</v>
      </c>
    </row>
    <row r="19" spans="1:10" ht="73.5" customHeight="1" thickBot="1" x14ac:dyDescent="0.25">
      <c r="A19" s="58">
        <v>9</v>
      </c>
      <c r="B19" s="35" t="s">
        <v>143</v>
      </c>
      <c r="C19" s="38" t="s">
        <v>103</v>
      </c>
      <c r="D19" s="39" t="s">
        <v>20</v>
      </c>
      <c r="E19" s="39" t="s">
        <v>106</v>
      </c>
      <c r="F19" s="48" t="s">
        <v>111</v>
      </c>
      <c r="G19" s="59" t="s">
        <v>91</v>
      </c>
      <c r="H19" s="32" t="s">
        <v>144</v>
      </c>
      <c r="I19" s="32" t="s">
        <v>123</v>
      </c>
      <c r="J19" s="48" t="s">
        <v>111</v>
      </c>
    </row>
    <row r="20" spans="1:10" ht="39" customHeight="1" thickBot="1" x14ac:dyDescent="0.25">
      <c r="A20" s="122" t="s">
        <v>99</v>
      </c>
      <c r="B20" s="123"/>
      <c r="C20" s="40"/>
      <c r="D20" s="37"/>
      <c r="E20" s="37"/>
      <c r="F20" s="37"/>
      <c r="G20" s="40"/>
      <c r="H20" s="34"/>
      <c r="I20" s="34"/>
      <c r="J20" s="34"/>
    </row>
    <row r="21" spans="1:10" ht="57" customHeight="1" thickBot="1" x14ac:dyDescent="0.25">
      <c r="A21" s="33">
        <v>10</v>
      </c>
      <c r="B21" s="36" t="s">
        <v>120</v>
      </c>
      <c r="C21" s="41" t="s">
        <v>104</v>
      </c>
      <c r="D21" s="39" t="s">
        <v>21</v>
      </c>
      <c r="E21" s="39" t="s">
        <v>106</v>
      </c>
      <c r="F21" s="48" t="s">
        <v>111</v>
      </c>
      <c r="G21" s="41" t="str">
        <f>G5</f>
        <v>Reduce</v>
      </c>
      <c r="H21" s="32" t="s">
        <v>134</v>
      </c>
      <c r="I21" s="32" t="s">
        <v>123</v>
      </c>
      <c r="J21" s="47" t="s">
        <v>127</v>
      </c>
    </row>
    <row r="22" spans="1:10" ht="39" customHeight="1" thickBot="1" x14ac:dyDescent="0.25">
      <c r="A22" s="33">
        <v>11</v>
      </c>
      <c r="B22" s="36" t="s">
        <v>115</v>
      </c>
      <c r="C22" s="41" t="s">
        <v>104</v>
      </c>
      <c r="D22" s="39" t="s">
        <v>21</v>
      </c>
      <c r="E22" s="39" t="s">
        <v>110</v>
      </c>
      <c r="F22" s="46" t="s">
        <v>112</v>
      </c>
      <c r="G22" s="41" t="s">
        <v>92</v>
      </c>
      <c r="H22" s="32" t="s">
        <v>135</v>
      </c>
      <c r="I22" s="32" t="s">
        <v>123</v>
      </c>
      <c r="J22" s="47" t="s">
        <v>127</v>
      </c>
    </row>
    <row r="23" spans="1:10" ht="81" customHeight="1" thickBot="1" x14ac:dyDescent="0.25">
      <c r="A23" s="33">
        <v>12</v>
      </c>
      <c r="B23" s="36" t="s">
        <v>100</v>
      </c>
      <c r="C23" s="41" t="s">
        <v>103</v>
      </c>
      <c r="D23" s="39" t="s">
        <v>21</v>
      </c>
      <c r="E23" s="39" t="s">
        <v>106</v>
      </c>
      <c r="F23" s="48" t="s">
        <v>111</v>
      </c>
      <c r="G23" s="41" t="str">
        <f>G3</f>
        <v xml:space="preserve"> Avoid</v>
      </c>
      <c r="H23" s="32" t="s">
        <v>136</v>
      </c>
      <c r="I23" s="32" t="s">
        <v>123</v>
      </c>
      <c r="J23" s="45" t="s">
        <v>126</v>
      </c>
    </row>
    <row r="24" spans="1:10" ht="39" customHeight="1" thickBot="1" x14ac:dyDescent="0.25">
      <c r="A24" s="33">
        <v>13</v>
      </c>
      <c r="B24" s="36" t="s">
        <v>101</v>
      </c>
      <c r="C24" s="41" t="s">
        <v>104</v>
      </c>
      <c r="D24" s="39" t="s">
        <v>20</v>
      </c>
      <c r="E24" s="39" t="s">
        <v>110</v>
      </c>
      <c r="F24" s="48" t="s">
        <v>111</v>
      </c>
      <c r="G24" s="41" t="str">
        <f>G3</f>
        <v xml:space="preserve"> Avoid</v>
      </c>
      <c r="H24" s="32" t="s">
        <v>137</v>
      </c>
      <c r="I24" s="32" t="s">
        <v>129</v>
      </c>
      <c r="J24" s="47" t="s">
        <v>127</v>
      </c>
    </row>
    <row r="25" spans="1:10" ht="39" customHeight="1" thickBot="1" x14ac:dyDescent="0.25">
      <c r="A25" s="33">
        <v>14</v>
      </c>
      <c r="B25" s="36" t="s">
        <v>102</v>
      </c>
      <c r="C25" s="41" t="s">
        <v>103</v>
      </c>
      <c r="D25" s="39" t="s">
        <v>20</v>
      </c>
      <c r="E25" s="39" t="s">
        <v>106</v>
      </c>
      <c r="F25" s="48" t="s">
        <v>111</v>
      </c>
      <c r="G25" s="41" t="str">
        <f>G5</f>
        <v>Reduce</v>
      </c>
      <c r="H25" s="32" t="s">
        <v>138</v>
      </c>
      <c r="I25" s="32" t="s">
        <v>123</v>
      </c>
      <c r="J25" s="46" t="s">
        <v>112</v>
      </c>
    </row>
    <row r="26" spans="1:10" ht="75" customHeight="1" thickBot="1" x14ac:dyDescent="0.25">
      <c r="A26" s="33">
        <v>15</v>
      </c>
      <c r="B26" s="32" t="s">
        <v>145</v>
      </c>
      <c r="C26" s="41" t="s">
        <v>104</v>
      </c>
      <c r="D26" s="39" t="s">
        <v>20</v>
      </c>
      <c r="E26" s="39" t="s">
        <v>106</v>
      </c>
      <c r="F26" s="48" t="s">
        <v>111</v>
      </c>
      <c r="G26" s="41" t="str">
        <f>G5</f>
        <v>Reduce</v>
      </c>
      <c r="H26" s="32" t="s">
        <v>146</v>
      </c>
      <c r="I26" s="32" t="s">
        <v>123</v>
      </c>
      <c r="J26" s="48" t="s">
        <v>111</v>
      </c>
    </row>
  </sheetData>
  <mergeCells count="14">
    <mergeCell ref="A1:J1"/>
    <mergeCell ref="A10:B10"/>
    <mergeCell ref="A20:B20"/>
    <mergeCell ref="A7:A9"/>
    <mergeCell ref="B6:B9"/>
    <mergeCell ref="C7:C9"/>
    <mergeCell ref="F8:F9"/>
    <mergeCell ref="H8:H9"/>
    <mergeCell ref="I8:I9"/>
    <mergeCell ref="J8:J9"/>
    <mergeCell ref="B4:B5"/>
    <mergeCell ref="D8:D9"/>
    <mergeCell ref="E8:E9"/>
    <mergeCell ref="G8:G9"/>
  </mergeCells>
  <pageMargins left="0.25" right="0.25" top="0.46250000000000002" bottom="0.75" header="0.3" footer="0.3"/>
  <pageSetup paperSize="9" scale="54" orientation="landscape" horizontalDpi="4294967293" verticalDpi="4294967293" r:id="rId1"/>
  <headerFooter>
    <oddFooter>&amp;CLast update - February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6EFE-4DC9-4640-9783-0458F2B08B04}">
  <sheetPr>
    <pageSetUpPr fitToPage="1"/>
  </sheetPr>
  <dimension ref="A1:G40"/>
  <sheetViews>
    <sheetView showGridLines="0" topLeftCell="A6" workbookViewId="0">
      <selection activeCell="G11" sqref="G11"/>
    </sheetView>
  </sheetViews>
  <sheetFormatPr defaultRowHeight="12.75" x14ac:dyDescent="0.2"/>
  <cols>
    <col min="1" max="1" width="5" customWidth="1"/>
    <col min="2" max="2" width="33.85546875" customWidth="1"/>
    <col min="3" max="3" width="15" customWidth="1"/>
  </cols>
  <sheetData>
    <row r="1" spans="1:7" ht="71.25" customHeight="1" x14ac:dyDescent="0.2"/>
    <row r="2" spans="1:7" ht="27" customHeight="1" x14ac:dyDescent="0.2">
      <c r="A2" s="139" t="s">
        <v>142</v>
      </c>
      <c r="B2" s="139"/>
      <c r="C2" s="139"/>
      <c r="D2" s="139"/>
      <c r="E2" s="139"/>
    </row>
    <row r="3" spans="1:7" ht="21.75" customHeight="1" thickBot="1" x14ac:dyDescent="0.25"/>
    <row r="4" spans="1:7" ht="26.25" thickBot="1" x14ac:dyDescent="0.25">
      <c r="A4" s="137" t="s">
        <v>83</v>
      </c>
      <c r="B4" s="138"/>
      <c r="C4" s="55" t="s">
        <v>139</v>
      </c>
      <c r="D4" s="55" t="s">
        <v>147</v>
      </c>
      <c r="E4" s="56" t="s">
        <v>149</v>
      </c>
      <c r="F4" s="56" t="s">
        <v>151</v>
      </c>
      <c r="G4" s="56" t="s">
        <v>151</v>
      </c>
    </row>
    <row r="5" spans="1:7" ht="25.5" x14ac:dyDescent="0.2">
      <c r="A5" s="53">
        <v>1</v>
      </c>
      <c r="B5" s="52" t="s">
        <v>118</v>
      </c>
      <c r="C5" s="53" t="s">
        <v>126</v>
      </c>
      <c r="D5" s="54">
        <v>2</v>
      </c>
      <c r="E5" s="54">
        <v>2</v>
      </c>
      <c r="F5" s="54">
        <v>2</v>
      </c>
      <c r="G5" s="54">
        <v>2</v>
      </c>
    </row>
    <row r="6" spans="1:7" ht="25.5" x14ac:dyDescent="0.2">
      <c r="A6" s="50">
        <v>2</v>
      </c>
      <c r="B6" s="49" t="s">
        <v>119</v>
      </c>
      <c r="C6" s="50" t="s">
        <v>112</v>
      </c>
      <c r="D6" s="51">
        <v>3</v>
      </c>
      <c r="E6" s="51">
        <v>2</v>
      </c>
      <c r="F6" s="51">
        <v>2</v>
      </c>
      <c r="G6" s="51">
        <v>2</v>
      </c>
    </row>
    <row r="7" spans="1:7" x14ac:dyDescent="0.2">
      <c r="A7" s="50">
        <v>3</v>
      </c>
      <c r="B7" s="49" t="s">
        <v>96</v>
      </c>
      <c r="C7" s="50" t="s">
        <v>126</v>
      </c>
      <c r="D7" s="51">
        <v>2</v>
      </c>
      <c r="E7" s="51">
        <v>2</v>
      </c>
      <c r="F7" s="51">
        <v>2</v>
      </c>
      <c r="G7" s="51">
        <v>2</v>
      </c>
    </row>
    <row r="8" spans="1:7" ht="25.5" x14ac:dyDescent="0.2">
      <c r="A8" s="50">
        <v>4</v>
      </c>
      <c r="B8" s="49" t="s">
        <v>100</v>
      </c>
      <c r="C8" s="50" t="s">
        <v>126</v>
      </c>
      <c r="D8" s="51">
        <v>2</v>
      </c>
      <c r="E8" s="51">
        <v>2</v>
      </c>
      <c r="F8" s="51">
        <v>2</v>
      </c>
      <c r="G8" s="51">
        <v>2</v>
      </c>
    </row>
    <row r="9" spans="1:7" ht="26.25" thickBot="1" x14ac:dyDescent="0.25">
      <c r="A9" s="50">
        <v>5</v>
      </c>
      <c r="B9" s="49" t="s">
        <v>102</v>
      </c>
      <c r="C9" s="50" t="s">
        <v>112</v>
      </c>
      <c r="D9" s="51">
        <v>2</v>
      </c>
      <c r="E9" s="51">
        <v>2</v>
      </c>
      <c r="F9" s="51">
        <v>3</v>
      </c>
      <c r="G9" s="51">
        <v>3</v>
      </c>
    </row>
    <row r="10" spans="1:7" ht="39" thickBot="1" x14ac:dyDescent="0.25">
      <c r="A10" s="50">
        <v>6</v>
      </c>
      <c r="B10" s="35" t="s">
        <v>143</v>
      </c>
      <c r="C10" s="50" t="s">
        <v>148</v>
      </c>
      <c r="D10" s="51">
        <v>4</v>
      </c>
      <c r="E10" s="51">
        <v>4</v>
      </c>
      <c r="F10" s="51">
        <v>4</v>
      </c>
      <c r="G10" s="51">
        <v>4</v>
      </c>
    </row>
    <row r="11" spans="1:7" ht="26.25" thickBot="1" x14ac:dyDescent="0.25">
      <c r="A11" s="50">
        <v>7</v>
      </c>
      <c r="B11" s="36" t="s">
        <v>145</v>
      </c>
      <c r="C11" s="50" t="s">
        <v>148</v>
      </c>
      <c r="D11" s="51">
        <v>4</v>
      </c>
      <c r="E11" s="51">
        <v>4</v>
      </c>
      <c r="F11" s="51">
        <v>4</v>
      </c>
      <c r="G11" s="51">
        <v>3</v>
      </c>
    </row>
    <row r="12" spans="1:7" ht="22.5" customHeight="1" thickBot="1" x14ac:dyDescent="0.25">
      <c r="A12" s="50">
        <v>8</v>
      </c>
      <c r="B12" s="35" t="s">
        <v>150</v>
      </c>
      <c r="C12" s="50" t="s">
        <v>112</v>
      </c>
      <c r="D12" s="51"/>
      <c r="E12" s="51"/>
      <c r="F12" s="51">
        <v>4</v>
      </c>
      <c r="G12" s="51">
        <v>2</v>
      </c>
    </row>
    <row r="13" spans="1:7" x14ac:dyDescent="0.2">
      <c r="A13" s="60"/>
      <c r="B13" s="61"/>
      <c r="C13" s="60"/>
      <c r="D13" s="62"/>
      <c r="E13" s="62"/>
      <c r="F13" s="62"/>
    </row>
    <row r="36" spans="1:2" x14ac:dyDescent="0.2">
      <c r="A36" s="57" t="s">
        <v>141</v>
      </c>
      <c r="B36" s="57"/>
    </row>
    <row r="37" spans="1:2" x14ac:dyDescent="0.2">
      <c r="A37" s="57">
        <v>4</v>
      </c>
      <c r="B37" s="57" t="s">
        <v>59</v>
      </c>
    </row>
    <row r="38" spans="1:2" x14ac:dyDescent="0.2">
      <c r="A38" s="57">
        <v>3</v>
      </c>
      <c r="B38" s="57" t="s">
        <v>61</v>
      </c>
    </row>
    <row r="39" spans="1:2" x14ac:dyDescent="0.2">
      <c r="A39" s="57">
        <v>2</v>
      </c>
      <c r="B39" s="57" t="s">
        <v>140</v>
      </c>
    </row>
    <row r="40" spans="1:2" x14ac:dyDescent="0.2">
      <c r="A40" s="57">
        <v>1</v>
      </c>
      <c r="B40" s="57" t="s">
        <v>64</v>
      </c>
    </row>
  </sheetData>
  <mergeCells count="2">
    <mergeCell ref="A4:B4"/>
    <mergeCell ref="A2:E2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Rating Sheet</vt:lpstr>
      <vt:lpstr>Register</vt:lpstr>
      <vt:lpstr>Charts</vt:lpstr>
      <vt:lpstr>Charts!Print_Area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2022-10-03T00:10:24Z</cp:lastPrinted>
  <dcterms:created xsi:type="dcterms:W3CDTF">2021-12-06T23:24:25Z</dcterms:created>
  <dcterms:modified xsi:type="dcterms:W3CDTF">2022-12-08T05:16:59Z</dcterms:modified>
</cp:coreProperties>
</file>